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200" windowHeight="10728"/>
  </bookViews>
  <sheets>
    <sheet name="Лист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18" i="1"/>
  <c r="M13"/>
  <c r="O13" s="1"/>
  <c r="M14"/>
  <c r="O14" s="1"/>
  <c r="M15"/>
  <c r="O15" s="1"/>
  <c r="M16"/>
  <c r="O16" s="1"/>
  <c r="M17"/>
  <c r="O17" s="1"/>
  <c r="M18"/>
  <c r="M19"/>
  <c r="O19" s="1"/>
  <c r="M12"/>
  <c r="O12" s="1"/>
</calcChain>
</file>

<file path=xl/sharedStrings.xml><?xml version="1.0" encoding="utf-8"?>
<sst xmlns="http://schemas.openxmlformats.org/spreadsheetml/2006/main" count="79" uniqueCount="46">
  <si>
    <t>№</t>
  </si>
  <si>
    <t>Шифр</t>
  </si>
  <si>
    <t>Район/город</t>
  </si>
  <si>
    <t>Наименование ОО (сокращенное наименование по Уставу)</t>
  </si>
  <si>
    <t>Ф.И.О. наставника (полностью)</t>
  </si>
  <si>
    <t>Класс</t>
  </si>
  <si>
    <t>ИТОГО БАЛЛОВ</t>
  </si>
  <si>
    <t>МАКСИМАЛЬНЫЙ БАЛЛ</t>
  </si>
  <si>
    <t>Эффективность участия (%)</t>
  </si>
  <si>
    <t xml:space="preserve">Председатель жюри: </t>
  </si>
  <si>
    <t>Члены жюри:</t>
  </si>
  <si>
    <t>Задание 1</t>
  </si>
  <si>
    <t>Задание 2</t>
  </si>
  <si>
    <t>Задание 3</t>
  </si>
  <si>
    <t>Задание 4</t>
  </si>
  <si>
    <t>Результат (победитель/        призер/участник)</t>
  </si>
  <si>
    <t>А801</t>
  </si>
  <si>
    <t>А802</t>
  </si>
  <si>
    <t>А803</t>
  </si>
  <si>
    <t>А1101</t>
  </si>
  <si>
    <t>А1102</t>
  </si>
  <si>
    <t>А1103</t>
  </si>
  <si>
    <t>А1104</t>
  </si>
  <si>
    <t>А1105</t>
  </si>
  <si>
    <t>г. Чебоксары</t>
  </si>
  <si>
    <t>МБОУ "СОШ №31"</t>
  </si>
  <si>
    <t>Ямутин Василий Николаевич</t>
  </si>
  <si>
    <t>8а</t>
  </si>
  <si>
    <t>Задание 5</t>
  </si>
  <si>
    <t>Задание 6</t>
  </si>
  <si>
    <t>Место проведения: МБОУ "СОШ №31"</t>
  </si>
  <si>
    <t>8б</t>
  </si>
  <si>
    <t>11а</t>
  </si>
  <si>
    <t>участник</t>
  </si>
  <si>
    <t>Протокол школьного этапа этапа всероссийской олимпиады школьников по астрономии в 2018-2019 уч.г., 5-11 класс</t>
  </si>
  <si>
    <t>Члены жюри: Петрова И.Н., учитель информатики</t>
  </si>
  <si>
    <t xml:space="preserve">                          Такмакова Л.Г., учитель математики</t>
  </si>
  <si>
    <t>____________________________</t>
  </si>
  <si>
    <t>Ямутин В.Н.</t>
  </si>
  <si>
    <t>_____________________________</t>
  </si>
  <si>
    <t>Петрова И.Н.</t>
  </si>
  <si>
    <t>_______________________________</t>
  </si>
  <si>
    <t>Такмакова Л.Г.</t>
  </si>
  <si>
    <t>Количество участников: 8</t>
  </si>
  <si>
    <t>Дата проведения: 20.10.2018</t>
  </si>
  <si>
    <t>Председатель жюри: Ямутин Василий Николаевич</t>
  </si>
</sst>
</file>

<file path=xl/styles.xml><?xml version="1.0" encoding="utf-8"?>
<styleSheet xmlns="http://schemas.openxmlformats.org/spreadsheetml/2006/main">
  <fonts count="24">
    <font>
      <sz val="9"/>
      <color theme="1"/>
      <name val="Calibri"/>
      <family val="2"/>
      <charset val="204"/>
      <scheme val="minor"/>
    </font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0" borderId="0"/>
    <xf numFmtId="0" fontId="14" fillId="0" borderId="0"/>
    <xf numFmtId="0" fontId="17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</cellStyleXfs>
  <cellXfs count="41">
    <xf numFmtId="0" fontId="0" fillId="0" borderId="0" xfId="0"/>
    <xf numFmtId="0" fontId="22" fillId="0" borderId="0" xfId="1" applyFont="1" applyFill="1" applyBorder="1" applyAlignment="1">
      <alignment horizontal="center" vertical="top" wrapText="1"/>
    </xf>
    <xf numFmtId="0" fontId="23" fillId="0" borderId="0" xfId="1" applyFont="1" applyAlignment="1">
      <alignment horizontal="left" wrapText="1"/>
    </xf>
    <xf numFmtId="0" fontId="1" fillId="0" borderId="0" xfId="1"/>
    <xf numFmtId="0" fontId="21" fillId="0" borderId="0" xfId="1" applyFont="1" applyFill="1" applyBorder="1" applyAlignment="1">
      <alignment vertical="top"/>
    </xf>
    <xf numFmtId="0" fontId="21" fillId="0" borderId="10" xfId="1" applyFont="1" applyBorder="1" applyAlignment="1">
      <alignment horizontal="left" vertical="top" wrapText="1"/>
    </xf>
    <xf numFmtId="0" fontId="17" fillId="0" borderId="10" xfId="1" applyFont="1" applyBorder="1" applyAlignment="1">
      <alignment horizontal="left" vertical="top" wrapText="1"/>
    </xf>
    <xf numFmtId="0" fontId="17" fillId="0" borderId="10" xfId="1" applyFont="1" applyBorder="1" applyAlignment="1">
      <alignment horizontal="center" vertical="top" wrapText="1"/>
    </xf>
    <xf numFmtId="0" fontId="17" fillId="0" borderId="0" xfId="1" applyFont="1" applyBorder="1" applyAlignment="1">
      <alignment horizontal="left" vertical="top" wrapText="1"/>
    </xf>
    <xf numFmtId="0" fontId="21" fillId="0" borderId="0" xfId="1" applyFont="1" applyBorder="1" applyAlignment="1">
      <alignment horizontal="left" vertical="top" wrapText="1"/>
    </xf>
    <xf numFmtId="0" fontId="17" fillId="0" borderId="0" xfId="1" applyFont="1" applyBorder="1" applyAlignment="1">
      <alignment horizontal="center" vertical="top" wrapText="1"/>
    </xf>
    <xf numFmtId="1" fontId="17" fillId="0" borderId="0" xfId="1" applyNumberFormat="1" applyFont="1" applyBorder="1" applyAlignment="1">
      <alignment horizontal="center" vertical="top" wrapText="1"/>
    </xf>
    <xf numFmtId="0" fontId="21" fillId="0" borderId="0" xfId="1" applyFont="1" applyBorder="1" applyAlignment="1">
      <alignment horizontal="left" vertical="top"/>
    </xf>
    <xf numFmtId="0" fontId="21" fillId="0" borderId="0" xfId="1" applyFont="1" applyAlignment="1"/>
    <xf numFmtId="0" fontId="17" fillId="0" borderId="11" xfId="1" applyFont="1" applyBorder="1" applyAlignment="1">
      <alignment horizontal="left" vertical="top" wrapText="1"/>
    </xf>
    <xf numFmtId="0" fontId="21" fillId="0" borderId="11" xfId="1" applyFont="1" applyBorder="1" applyAlignment="1">
      <alignment horizontal="left" vertical="top" wrapText="1"/>
    </xf>
    <xf numFmtId="0" fontId="17" fillId="0" borderId="11" xfId="1" applyFont="1" applyBorder="1" applyAlignment="1">
      <alignment horizontal="center" vertical="top" wrapText="1"/>
    </xf>
    <xf numFmtId="0" fontId="21" fillId="0" borderId="12" xfId="1" applyFont="1" applyBorder="1" applyAlignment="1">
      <alignment horizontal="center" vertical="top" wrapText="1"/>
    </xf>
    <xf numFmtId="1" fontId="21" fillId="0" borderId="0" xfId="1" applyNumberFormat="1" applyFont="1" applyBorder="1" applyAlignment="1">
      <alignment horizontal="center" vertical="top" wrapText="1"/>
    </xf>
    <xf numFmtId="0" fontId="21" fillId="0" borderId="0" xfId="1" applyFont="1" applyBorder="1" applyAlignment="1">
      <alignment horizontal="center" vertical="top" wrapText="1"/>
    </xf>
    <xf numFmtId="0" fontId="21" fillId="0" borderId="12" xfId="1" applyFont="1" applyFill="1" applyBorder="1" applyAlignment="1">
      <alignment horizontal="center" vertical="top" wrapText="1"/>
    </xf>
    <xf numFmtId="1" fontId="17" fillId="0" borderId="10" xfId="1" applyNumberFormat="1" applyFont="1" applyBorder="1" applyAlignment="1">
      <alignment horizontal="center" vertical="top" wrapText="1"/>
    </xf>
    <xf numFmtId="1" fontId="21" fillId="0" borderId="10" xfId="1" applyNumberFormat="1" applyFont="1" applyBorder="1" applyAlignment="1">
      <alignment horizontal="center" vertical="top" wrapText="1"/>
    </xf>
    <xf numFmtId="1" fontId="17" fillId="0" borderId="11" xfId="1" applyNumberFormat="1" applyFont="1" applyBorder="1" applyAlignment="1">
      <alignment horizontal="center" vertical="top" wrapText="1"/>
    </xf>
    <xf numFmtId="1" fontId="21" fillId="0" borderId="11" xfId="1" applyNumberFormat="1" applyFont="1" applyBorder="1" applyAlignment="1">
      <alignment horizontal="center" vertical="top" wrapText="1"/>
    </xf>
    <xf numFmtId="0" fontId="21" fillId="0" borderId="11" xfId="1" applyFont="1" applyBorder="1" applyAlignment="1">
      <alignment horizontal="center" vertical="top" wrapText="1"/>
    </xf>
    <xf numFmtId="0" fontId="21" fillId="0" borderId="13" xfId="1" applyFont="1" applyBorder="1" applyAlignment="1">
      <alignment horizontal="center" vertical="top" wrapText="1"/>
    </xf>
    <xf numFmtId="0" fontId="21" fillId="0" borderId="13" xfId="1" applyFont="1" applyFill="1" applyBorder="1" applyAlignment="1">
      <alignment horizontal="center" vertical="top" wrapText="1"/>
    </xf>
    <xf numFmtId="0" fontId="21" fillId="0" borderId="14" xfId="1" applyFont="1" applyFill="1" applyBorder="1" applyAlignment="1">
      <alignment horizontal="center" vertical="top" wrapText="1"/>
    </xf>
    <xf numFmtId="0" fontId="21" fillId="0" borderId="15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center" vertical="top" wrapText="1"/>
    </xf>
    <xf numFmtId="0" fontId="17" fillId="0" borderId="0" xfId="1" applyFont="1"/>
    <xf numFmtId="0" fontId="17" fillId="0" borderId="0" xfId="1" applyFont="1" applyFill="1" applyBorder="1" applyAlignment="1">
      <alignment vertical="top"/>
    </xf>
    <xf numFmtId="0" fontId="17" fillId="0" borderId="0" xfId="1" applyFont="1" applyBorder="1" applyAlignment="1">
      <alignment horizontal="center" vertical="top" wrapText="1"/>
    </xf>
    <xf numFmtId="0" fontId="17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21" fillId="0" borderId="0" xfId="1" applyFont="1" applyFill="1" applyBorder="1" applyAlignment="1">
      <alignment horizontal="center" vertical="top"/>
    </xf>
    <xf numFmtId="0" fontId="22" fillId="0" borderId="0" xfId="1" applyFont="1" applyFill="1" applyBorder="1" applyAlignment="1">
      <alignment horizontal="left" vertical="top" wrapText="1"/>
    </xf>
    <xf numFmtId="0" fontId="22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left" vertical="top"/>
    </xf>
    <xf numFmtId="0" fontId="22" fillId="0" borderId="0" xfId="1" applyFont="1" applyAlignment="1">
      <alignment horizontal="left"/>
    </xf>
  </cellXfs>
  <cellStyles count="46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3" xfId="38"/>
    <cellStyle name="Обычный 4" xfId="1"/>
    <cellStyle name="Обычный 7 4" xfId="39"/>
    <cellStyle name="Плохой 2" xfId="40"/>
    <cellStyle name="Пояснение 2" xfId="41"/>
    <cellStyle name="Примечание 2" xfId="42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33"/>
  <sheetViews>
    <sheetView tabSelected="1" workbookViewId="0">
      <selection activeCell="A9" sqref="A9:L9"/>
    </sheetView>
  </sheetViews>
  <sheetFormatPr defaultRowHeight="12"/>
  <cols>
    <col min="3" max="3" width="16" customWidth="1"/>
    <col min="4" max="4" width="20.7109375" customWidth="1"/>
    <col min="5" max="5" width="19.7109375" customWidth="1"/>
    <col min="6" max="6" width="9.42578125" customWidth="1"/>
    <col min="7" max="7" width="13.85546875" customWidth="1"/>
    <col min="8" max="8" width="13" customWidth="1"/>
    <col min="9" max="9" width="14" customWidth="1"/>
    <col min="10" max="10" width="13.7109375" customWidth="1"/>
    <col min="11" max="11" width="14.85546875" customWidth="1"/>
    <col min="12" max="12" width="14" customWidth="1"/>
    <col min="13" max="13" width="12.140625" customWidth="1"/>
    <col min="14" max="14" width="22" customWidth="1"/>
    <col min="15" max="15" width="20.28515625" customWidth="1"/>
    <col min="16" max="16" width="21.140625" customWidth="1"/>
  </cols>
  <sheetData>
    <row r="3" spans="1:16" ht="13.8">
      <c r="A3" s="38" t="s">
        <v>34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1:16" ht="13.8">
      <c r="A4" s="1"/>
      <c r="B4" s="1"/>
      <c r="C4" s="1"/>
      <c r="D4" s="1"/>
      <c r="E4" s="1"/>
      <c r="F4" s="1"/>
      <c r="G4" s="1"/>
      <c r="H4" s="1"/>
      <c r="I4" s="1"/>
      <c r="J4" s="30"/>
      <c r="K4" s="30"/>
      <c r="L4" s="1"/>
      <c r="M4" s="1"/>
      <c r="N4" s="1"/>
      <c r="O4" s="1"/>
      <c r="P4" s="1"/>
    </row>
    <row r="5" spans="1:16" ht="13.8">
      <c r="A5" s="39" t="s">
        <v>43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</row>
    <row r="6" spans="1:16" ht="13.8">
      <c r="A6" s="39" t="s">
        <v>44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</row>
    <row r="7" spans="1:16" ht="13.8">
      <c r="A7" s="40" t="s">
        <v>30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8" spans="1:16" ht="13.8">
      <c r="A8" s="37" t="s">
        <v>45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</row>
    <row r="9" spans="1:16" ht="13.8">
      <c r="A9" s="37" t="s">
        <v>35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2"/>
      <c r="N9" s="2"/>
      <c r="O9" s="2"/>
      <c r="P9" s="2"/>
    </row>
    <row r="10" spans="1:16" ht="14.4" thickBot="1">
      <c r="A10" s="37" t="s">
        <v>36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</row>
    <row r="11" spans="1:16" ht="66.599999999999994" thickBot="1">
      <c r="A11" s="17" t="s">
        <v>0</v>
      </c>
      <c r="B11" s="26" t="s">
        <v>1</v>
      </c>
      <c r="C11" s="27" t="s">
        <v>2</v>
      </c>
      <c r="D11" s="20" t="s">
        <v>3</v>
      </c>
      <c r="E11" s="20" t="s">
        <v>4</v>
      </c>
      <c r="F11" s="28" t="s">
        <v>5</v>
      </c>
      <c r="G11" s="29" t="s">
        <v>11</v>
      </c>
      <c r="H11" s="20" t="s">
        <v>12</v>
      </c>
      <c r="I11" s="20" t="s">
        <v>13</v>
      </c>
      <c r="J11" s="28" t="s">
        <v>14</v>
      </c>
      <c r="K11" s="28" t="s">
        <v>28</v>
      </c>
      <c r="L11" s="28" t="s">
        <v>29</v>
      </c>
      <c r="M11" s="20" t="s">
        <v>6</v>
      </c>
      <c r="N11" s="20" t="s">
        <v>7</v>
      </c>
      <c r="O11" s="20" t="s">
        <v>8</v>
      </c>
      <c r="P11" s="17" t="s">
        <v>15</v>
      </c>
    </row>
    <row r="12" spans="1:16" ht="39.6">
      <c r="A12" s="16">
        <v>1</v>
      </c>
      <c r="B12" s="15" t="s">
        <v>16</v>
      </c>
      <c r="C12" s="14" t="s">
        <v>24</v>
      </c>
      <c r="D12" s="14" t="s">
        <v>25</v>
      </c>
      <c r="E12" s="14" t="s">
        <v>26</v>
      </c>
      <c r="F12" s="14" t="s">
        <v>27</v>
      </c>
      <c r="G12" s="16">
        <v>4</v>
      </c>
      <c r="H12" s="16">
        <v>4</v>
      </c>
      <c r="I12" s="16">
        <v>4</v>
      </c>
      <c r="J12" s="16">
        <v>1</v>
      </c>
      <c r="K12" s="16"/>
      <c r="L12" s="23"/>
      <c r="M12" s="24">
        <f>SUM(G12:L12)</f>
        <v>13</v>
      </c>
      <c r="N12" s="24">
        <v>32</v>
      </c>
      <c r="O12" s="24">
        <f>M12*100/N12</f>
        <v>40.625</v>
      </c>
      <c r="P12" s="25" t="s">
        <v>33</v>
      </c>
    </row>
    <row r="13" spans="1:16" ht="39.6">
      <c r="A13" s="7">
        <v>2</v>
      </c>
      <c r="B13" s="5" t="s">
        <v>17</v>
      </c>
      <c r="C13" s="14" t="s">
        <v>24</v>
      </c>
      <c r="D13" s="14" t="s">
        <v>25</v>
      </c>
      <c r="E13" s="14" t="s">
        <v>26</v>
      </c>
      <c r="F13" s="14" t="s">
        <v>31</v>
      </c>
      <c r="G13" s="7">
        <v>8</v>
      </c>
      <c r="H13" s="7">
        <v>0</v>
      </c>
      <c r="I13" s="7">
        <v>2</v>
      </c>
      <c r="J13" s="7">
        <v>1</v>
      </c>
      <c r="K13" s="7"/>
      <c r="L13" s="21"/>
      <c r="M13" s="24">
        <f t="shared" ref="M13:M19" si="0">SUM(G13:L13)</f>
        <v>11</v>
      </c>
      <c r="N13" s="24">
        <v>32</v>
      </c>
      <c r="O13" s="24">
        <f t="shared" ref="O13:O19" si="1">M13*100/N13</f>
        <v>34.375</v>
      </c>
      <c r="P13" s="25" t="s">
        <v>33</v>
      </c>
    </row>
    <row r="14" spans="1:16" ht="39.6">
      <c r="A14" s="7">
        <v>3</v>
      </c>
      <c r="B14" s="5" t="s">
        <v>18</v>
      </c>
      <c r="C14" s="14" t="s">
        <v>24</v>
      </c>
      <c r="D14" s="14" t="s">
        <v>25</v>
      </c>
      <c r="E14" s="14" t="s">
        <v>26</v>
      </c>
      <c r="F14" s="14" t="s">
        <v>31</v>
      </c>
      <c r="G14" s="7">
        <v>0</v>
      </c>
      <c r="H14" s="7">
        <v>0</v>
      </c>
      <c r="I14" s="7">
        <v>2</v>
      </c>
      <c r="J14" s="7">
        <v>1</v>
      </c>
      <c r="K14" s="7"/>
      <c r="L14" s="21"/>
      <c r="M14" s="24">
        <f t="shared" si="0"/>
        <v>3</v>
      </c>
      <c r="N14" s="24">
        <v>32</v>
      </c>
      <c r="O14" s="24">
        <f t="shared" si="1"/>
        <v>9.375</v>
      </c>
      <c r="P14" s="25" t="s">
        <v>33</v>
      </c>
    </row>
    <row r="15" spans="1:16" ht="39.6">
      <c r="A15" s="7">
        <v>4</v>
      </c>
      <c r="B15" s="5" t="s">
        <v>19</v>
      </c>
      <c r="C15" s="14" t="s">
        <v>24</v>
      </c>
      <c r="D15" s="14" t="s">
        <v>25</v>
      </c>
      <c r="E15" s="14" t="s">
        <v>26</v>
      </c>
      <c r="F15" s="6" t="s">
        <v>32</v>
      </c>
      <c r="G15" s="7">
        <v>0</v>
      </c>
      <c r="H15" s="7">
        <v>0</v>
      </c>
      <c r="I15" s="7">
        <v>4</v>
      </c>
      <c r="J15" s="7">
        <v>0</v>
      </c>
      <c r="K15" s="7">
        <v>0</v>
      </c>
      <c r="L15" s="21">
        <v>0</v>
      </c>
      <c r="M15" s="24">
        <f t="shared" si="0"/>
        <v>4</v>
      </c>
      <c r="N15" s="22">
        <v>48</v>
      </c>
      <c r="O15" s="24">
        <f t="shared" si="1"/>
        <v>8.3333333333333339</v>
      </c>
      <c r="P15" s="25" t="s">
        <v>33</v>
      </c>
    </row>
    <row r="16" spans="1:16" ht="39.6">
      <c r="A16" s="7">
        <v>5</v>
      </c>
      <c r="B16" s="5" t="s">
        <v>20</v>
      </c>
      <c r="C16" s="14" t="s">
        <v>24</v>
      </c>
      <c r="D16" s="14" t="s">
        <v>25</v>
      </c>
      <c r="E16" s="14" t="s">
        <v>26</v>
      </c>
      <c r="F16" s="6" t="s">
        <v>32</v>
      </c>
      <c r="G16" s="7">
        <v>0</v>
      </c>
      <c r="H16" s="7">
        <v>0</v>
      </c>
      <c r="I16" s="7">
        <v>2</v>
      </c>
      <c r="J16" s="7">
        <v>0</v>
      </c>
      <c r="K16" s="7">
        <v>0</v>
      </c>
      <c r="L16" s="21">
        <v>0</v>
      </c>
      <c r="M16" s="24">
        <f t="shared" si="0"/>
        <v>2</v>
      </c>
      <c r="N16" s="22">
        <v>48</v>
      </c>
      <c r="O16" s="24">
        <f t="shared" si="1"/>
        <v>4.166666666666667</v>
      </c>
      <c r="P16" s="25" t="s">
        <v>33</v>
      </c>
    </row>
    <row r="17" spans="1:16" ht="39.6">
      <c r="A17" s="7">
        <v>6</v>
      </c>
      <c r="B17" s="5" t="s">
        <v>21</v>
      </c>
      <c r="C17" s="14" t="s">
        <v>24</v>
      </c>
      <c r="D17" s="14" t="s">
        <v>25</v>
      </c>
      <c r="E17" s="14" t="s">
        <v>26</v>
      </c>
      <c r="F17" s="6" t="s">
        <v>32</v>
      </c>
      <c r="G17" s="7">
        <v>0</v>
      </c>
      <c r="H17" s="7">
        <v>0</v>
      </c>
      <c r="I17" s="7">
        <v>4</v>
      </c>
      <c r="J17" s="7">
        <v>0</v>
      </c>
      <c r="K17" s="7">
        <v>0</v>
      </c>
      <c r="L17" s="7">
        <v>2</v>
      </c>
      <c r="M17" s="24">
        <f t="shared" si="0"/>
        <v>6</v>
      </c>
      <c r="N17" s="22">
        <v>48</v>
      </c>
      <c r="O17" s="24">
        <f t="shared" si="1"/>
        <v>12.5</v>
      </c>
      <c r="P17" s="25" t="s">
        <v>33</v>
      </c>
    </row>
    <row r="18" spans="1:16" ht="39.6">
      <c r="A18" s="7">
        <v>7</v>
      </c>
      <c r="B18" s="5" t="s">
        <v>22</v>
      </c>
      <c r="C18" s="14" t="s">
        <v>24</v>
      </c>
      <c r="D18" s="14" t="s">
        <v>25</v>
      </c>
      <c r="E18" s="14" t="s">
        <v>26</v>
      </c>
      <c r="F18" s="6" t="s">
        <v>32</v>
      </c>
      <c r="G18" s="7">
        <v>0</v>
      </c>
      <c r="H18" s="7">
        <v>0</v>
      </c>
      <c r="I18" s="7">
        <v>4</v>
      </c>
      <c r="J18" s="7">
        <v>1</v>
      </c>
      <c r="K18" s="7">
        <v>0</v>
      </c>
      <c r="L18" s="21">
        <v>2</v>
      </c>
      <c r="M18" s="24">
        <f t="shared" si="0"/>
        <v>7</v>
      </c>
      <c r="N18" s="22">
        <v>48</v>
      </c>
      <c r="O18" s="24">
        <f t="shared" si="1"/>
        <v>14.583333333333334</v>
      </c>
      <c r="P18" s="25" t="s">
        <v>33</v>
      </c>
    </row>
    <row r="19" spans="1:16" ht="39.6">
      <c r="A19" s="7">
        <v>8</v>
      </c>
      <c r="B19" s="5" t="s">
        <v>23</v>
      </c>
      <c r="C19" s="14" t="s">
        <v>24</v>
      </c>
      <c r="D19" s="14" t="s">
        <v>25</v>
      </c>
      <c r="E19" s="14" t="s">
        <v>26</v>
      </c>
      <c r="F19" s="6" t="s">
        <v>32</v>
      </c>
      <c r="G19" s="7">
        <v>0</v>
      </c>
      <c r="H19" s="7">
        <v>0</v>
      </c>
      <c r="I19" s="7">
        <v>4</v>
      </c>
      <c r="J19" s="7">
        <v>1</v>
      </c>
      <c r="K19" s="7">
        <v>0</v>
      </c>
      <c r="L19" s="21">
        <v>2</v>
      </c>
      <c r="M19" s="24">
        <f t="shared" si="0"/>
        <v>7</v>
      </c>
      <c r="N19" s="22">
        <v>48</v>
      </c>
      <c r="O19" s="24">
        <f t="shared" si="1"/>
        <v>14.583333333333334</v>
      </c>
      <c r="P19" s="25" t="s">
        <v>33</v>
      </c>
    </row>
    <row r="20" spans="1:16" ht="13.2">
      <c r="A20" s="8"/>
      <c r="B20" s="9"/>
      <c r="C20" s="8"/>
      <c r="D20" s="8"/>
      <c r="E20" s="8"/>
      <c r="F20" s="8"/>
      <c r="G20" s="10"/>
      <c r="H20" s="10"/>
      <c r="I20" s="10"/>
      <c r="J20" s="10"/>
      <c r="K20" s="10"/>
      <c r="L20" s="11"/>
      <c r="M20" s="18"/>
      <c r="N20" s="18"/>
      <c r="O20" s="18"/>
      <c r="P20" s="19"/>
    </row>
    <row r="21" spans="1:16" ht="13.2">
      <c r="A21" s="8"/>
      <c r="B21" s="9"/>
      <c r="C21" s="8"/>
      <c r="D21" s="8"/>
      <c r="E21" s="8"/>
      <c r="F21" s="8"/>
      <c r="G21" s="10"/>
      <c r="H21" s="10"/>
      <c r="I21" s="10"/>
      <c r="J21" s="10"/>
      <c r="K21" s="10"/>
      <c r="L21" s="11"/>
      <c r="M21" s="18"/>
      <c r="N21" s="18"/>
      <c r="O21" s="18"/>
      <c r="P21" s="19"/>
    </row>
    <row r="22" spans="1:16" ht="13.2">
      <c r="A22" s="8"/>
      <c r="B22" s="9"/>
      <c r="C22" s="8"/>
      <c r="D22" s="8"/>
      <c r="E22" s="8"/>
      <c r="F22" s="8"/>
      <c r="G22" s="10"/>
      <c r="H22" s="10"/>
      <c r="I22" s="10"/>
      <c r="J22" s="10"/>
      <c r="K22" s="10"/>
      <c r="L22" s="11"/>
      <c r="M22" s="11"/>
      <c r="N22" s="11"/>
      <c r="O22" s="11"/>
      <c r="P22" s="10"/>
    </row>
    <row r="23" spans="1:16" ht="13.2">
      <c r="A23" s="8"/>
      <c r="B23" s="12" t="s">
        <v>9</v>
      </c>
      <c r="C23" s="33" t="s">
        <v>37</v>
      </c>
      <c r="D23" s="33"/>
      <c r="E23" s="8" t="s">
        <v>38</v>
      </c>
      <c r="F23" s="8"/>
      <c r="G23" s="10"/>
      <c r="H23" s="10"/>
      <c r="I23" s="10"/>
      <c r="J23" s="10"/>
      <c r="K23" s="10"/>
      <c r="L23" s="11"/>
      <c r="M23" s="11"/>
      <c r="N23" s="11"/>
      <c r="O23" s="11"/>
      <c r="P23" s="10"/>
    </row>
    <row r="24" spans="1:16" ht="13.2">
      <c r="B24" s="13" t="s">
        <v>10</v>
      </c>
      <c r="C24" s="34" t="s">
        <v>39</v>
      </c>
      <c r="D24" s="35"/>
      <c r="E24" s="31" t="s">
        <v>40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13.2">
      <c r="B25" s="4"/>
      <c r="C25" s="36" t="s">
        <v>41</v>
      </c>
      <c r="D25" s="36"/>
      <c r="E25" s="32" t="s">
        <v>42</v>
      </c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6" ht="13.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6" ht="13.2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6" ht="13.2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6" ht="13.2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6" ht="13.2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6" ht="13.2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6" ht="13.2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2:15" ht="13.2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</sheetData>
  <mergeCells count="10">
    <mergeCell ref="A3:P3"/>
    <mergeCell ref="A5:P5"/>
    <mergeCell ref="A6:P6"/>
    <mergeCell ref="A7:P7"/>
    <mergeCell ref="A10:P10"/>
    <mergeCell ref="C23:D23"/>
    <mergeCell ref="C24:D24"/>
    <mergeCell ref="C25:D25"/>
    <mergeCell ref="A8:P8"/>
    <mergeCell ref="A9:L9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2018-10-27T08:50:10Z</cp:lastPrinted>
  <dcterms:created xsi:type="dcterms:W3CDTF">2017-09-13T09:18:13Z</dcterms:created>
  <dcterms:modified xsi:type="dcterms:W3CDTF">2018-11-03T19:41:31Z</dcterms:modified>
</cp:coreProperties>
</file>