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0728"/>
  </bookViews>
  <sheets>
    <sheet name="Лист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1"/>
  <c r="N31" s="1"/>
  <c r="L30"/>
  <c r="N30" s="1"/>
  <c r="L29"/>
  <c r="N29" s="1"/>
  <c r="L34" l="1"/>
  <c r="N34" s="1"/>
  <c r="L33"/>
  <c r="N33" s="1"/>
  <c r="L32"/>
  <c r="N32" s="1"/>
  <c r="L28" l="1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6" l="1"/>
  <c r="N16" s="1"/>
  <c r="L17"/>
  <c r="N17" s="1"/>
  <c r="L18"/>
  <c r="N18" s="1"/>
  <c r="L19"/>
  <c r="N19" s="1"/>
  <c r="L15"/>
  <c r="N15" s="1"/>
</calcChain>
</file>

<file path=xl/sharedStrings.xml><?xml version="1.0" encoding="utf-8"?>
<sst xmlns="http://schemas.openxmlformats.org/spreadsheetml/2006/main" count="148" uniqueCount="59">
  <si>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</si>
  <si>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</si>
  <si>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</si>
  <si>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</si>
  <si>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</si>
  <si>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</si>
  <si>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</si>
  <si>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</si>
  <si>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</si>
  <si>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</si>
  <si>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</si>
  <si>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</si>
  <si>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</si>
  <si>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</si>
  <si>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</si>
  <si>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</si>
  <si>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Дата проведения: 18.10.2018</t>
  </si>
  <si>
    <t>Место проведения: г.Чебоксары, МБОУ "СОШ №31"</t>
  </si>
  <si>
    <t>Ф701</t>
  </si>
  <si>
    <t>Ф702</t>
  </si>
  <si>
    <t>Ф703</t>
  </si>
  <si>
    <t>Ф704</t>
  </si>
  <si>
    <t>Ф705</t>
  </si>
  <si>
    <t>Ямутин Василий Николаевич</t>
  </si>
  <si>
    <t>г.Чебоксары</t>
  </si>
  <si>
    <t>МБОУ "СОШ №31"</t>
  </si>
  <si>
    <t>7а</t>
  </si>
  <si>
    <t>Ф801</t>
  </si>
  <si>
    <t>Ф802</t>
  </si>
  <si>
    <t>Ф803</t>
  </si>
  <si>
    <t>Ф804</t>
  </si>
  <si>
    <t>8а</t>
  </si>
  <si>
    <t>8б</t>
  </si>
  <si>
    <t>Ф901</t>
  </si>
  <si>
    <t>Ф902</t>
  </si>
  <si>
    <t>Ф903</t>
  </si>
  <si>
    <t>Ф904</t>
  </si>
  <si>
    <t>Ф905</t>
  </si>
  <si>
    <t>9а</t>
  </si>
  <si>
    <t>Ф1001</t>
  </si>
  <si>
    <t>Ф1002</t>
  </si>
  <si>
    <t>Ф1003</t>
  </si>
  <si>
    <t>10а</t>
  </si>
  <si>
    <t>Ф1101</t>
  </si>
  <si>
    <t>Ф1102</t>
  </si>
  <si>
    <t>Ф1103</t>
  </si>
  <si>
    <t>11а</t>
  </si>
  <si>
    <t>Задание 5</t>
  </si>
  <si>
    <t>призер</t>
  </si>
  <si>
    <t>участник</t>
  </si>
  <si>
    <t xml:space="preserve">Члены жюри: </t>
  </si>
  <si>
    <t>Такмакова Людмила Геннадьевна, учитель математики</t>
  </si>
  <si>
    <t>Флотская Надежда Николаевна,  заместитель директора</t>
  </si>
  <si>
    <t>Количество участников: 20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</si>
  <si>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 xml:space="preserve"> Ямутин Василий Николаевич, учитель физики</t>
    </r>
  </si>
  <si>
    <t>Протокол школьного этапа этапа всероссийской олимпиады школьников по физике в 2018-2019 уч.г., 7-11 класс</t>
  </si>
  <si>
    <t>Ямутин В.Н.</t>
  </si>
  <si>
    <t>Флотская Н.Н.</t>
  </si>
  <si>
    <t>Такмакова Л.Г.</t>
  </si>
</sst>
</file>

<file path=xl/styles.xml><?xml version="1.0" encoding="utf-8"?>
<styleSheet xmlns="http://schemas.openxmlformats.org/spreadsheetml/2006/main">
  <fonts count="25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5"/>
  <sheetViews>
    <sheetView tabSelected="1" workbookViewId="0">
      <selection activeCell="G37" sqref="G37"/>
    </sheetView>
  </sheetViews>
  <sheetFormatPr defaultRowHeight="12"/>
  <cols>
    <col min="3" max="3" width="14.7109375" customWidth="1"/>
    <col min="4" max="4" width="21.85546875" customWidth="1"/>
    <col min="5" max="5" width="20.28515625" customWidth="1"/>
    <col min="6" max="6" width="9.85546875" customWidth="1"/>
    <col min="7" max="7" width="13.85546875" customWidth="1"/>
    <col min="8" max="8" width="13" customWidth="1"/>
    <col min="9" max="10" width="13.28515625" customWidth="1"/>
    <col min="11" max="11" width="15.28515625" customWidth="1"/>
    <col min="12" max="12" width="12" customWidth="1"/>
    <col min="13" max="13" width="20.42578125" customWidth="1"/>
    <col min="14" max="14" width="18.7109375" customWidth="1"/>
    <col min="15" max="15" width="20.7109375" customWidth="1"/>
  </cols>
  <sheetData>
    <row r="3" spans="1:15" ht="13.8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3.8">
      <c r="A4" s="1"/>
      <c r="B4" s="1"/>
      <c r="C4" s="1"/>
      <c r="D4" s="1"/>
      <c r="E4" s="1"/>
      <c r="F4" s="1"/>
      <c r="G4" s="1"/>
      <c r="H4" s="1"/>
      <c r="I4" s="1"/>
      <c r="J4" s="28"/>
      <c r="K4" s="1"/>
      <c r="L4" s="1"/>
      <c r="M4" s="1"/>
      <c r="N4" s="1"/>
      <c r="O4" s="1"/>
    </row>
    <row r="5" spans="1:15" ht="13.8">
      <c r="A5" s="34" t="s">
        <v>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3.8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3.8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3.8">
      <c r="A8" s="32" t="s">
        <v>54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3.8">
      <c r="A9" s="32" t="s">
        <v>50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2"/>
      <c r="M9" s="2"/>
      <c r="N9" s="2"/>
      <c r="O9" s="2"/>
    </row>
    <row r="10" spans="1:15" ht="13.8">
      <c r="A10" s="36" t="s">
        <v>52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4.25" customHeight="1">
      <c r="A11" s="36" t="s">
        <v>51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3.8" thickBo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66.599999999999994" thickBot="1">
      <c r="A14" s="16" t="s">
        <v>0</v>
      </c>
      <c r="B14" s="24" t="s">
        <v>1</v>
      </c>
      <c r="C14" s="25" t="s">
        <v>2</v>
      </c>
      <c r="D14" s="17" t="s">
        <v>3</v>
      </c>
      <c r="E14" s="17" t="s">
        <v>4</v>
      </c>
      <c r="F14" s="26" t="s">
        <v>5</v>
      </c>
      <c r="G14" s="27" t="s">
        <v>11</v>
      </c>
      <c r="H14" s="17" t="s">
        <v>12</v>
      </c>
      <c r="I14" s="17" t="s">
        <v>13</v>
      </c>
      <c r="J14" s="26" t="s">
        <v>14</v>
      </c>
      <c r="K14" s="26" t="s">
        <v>47</v>
      </c>
      <c r="L14" s="17" t="s">
        <v>6</v>
      </c>
      <c r="M14" s="17" t="s">
        <v>7</v>
      </c>
      <c r="N14" s="17" t="s">
        <v>8</v>
      </c>
      <c r="O14" s="16" t="s">
        <v>15</v>
      </c>
    </row>
    <row r="15" spans="1:15" ht="26.4">
      <c r="A15" s="15">
        <v>1</v>
      </c>
      <c r="B15" s="14" t="s">
        <v>18</v>
      </c>
      <c r="C15" s="13" t="s">
        <v>24</v>
      </c>
      <c r="D15" s="13" t="s">
        <v>25</v>
      </c>
      <c r="E15" s="13" t="s">
        <v>23</v>
      </c>
      <c r="F15" s="13" t="s">
        <v>26</v>
      </c>
      <c r="G15" s="15">
        <v>10</v>
      </c>
      <c r="H15" s="15">
        <v>0</v>
      </c>
      <c r="I15" s="15">
        <v>0</v>
      </c>
      <c r="J15" s="15"/>
      <c r="K15" s="21"/>
      <c r="L15" s="22">
        <f>SUM(G15:I15)</f>
        <v>10</v>
      </c>
      <c r="M15" s="22">
        <v>30</v>
      </c>
      <c r="N15" s="22">
        <f>L15*100/M15</f>
        <v>33.333333333333336</v>
      </c>
      <c r="O15" s="23" t="s">
        <v>49</v>
      </c>
    </row>
    <row r="16" spans="1:15" ht="26.4">
      <c r="A16" s="7">
        <v>2</v>
      </c>
      <c r="B16" s="6" t="s">
        <v>19</v>
      </c>
      <c r="C16" s="13" t="s">
        <v>24</v>
      </c>
      <c r="D16" s="13" t="s">
        <v>25</v>
      </c>
      <c r="E16" s="13" t="s">
        <v>23</v>
      </c>
      <c r="F16" s="13" t="s">
        <v>26</v>
      </c>
      <c r="G16" s="15">
        <v>10</v>
      </c>
      <c r="H16" s="7">
        <v>0</v>
      </c>
      <c r="I16" s="15">
        <v>0</v>
      </c>
      <c r="J16" s="15"/>
      <c r="K16" s="18"/>
      <c r="L16" s="22">
        <f t="shared" ref="L16:L19" si="0">SUM(G16:I16)</f>
        <v>10</v>
      </c>
      <c r="M16" s="22">
        <v>30</v>
      </c>
      <c r="N16" s="22">
        <f t="shared" ref="N16:N19" si="1">L16*100/M16</f>
        <v>33.333333333333336</v>
      </c>
      <c r="O16" s="23" t="s">
        <v>49</v>
      </c>
    </row>
    <row r="17" spans="1:15" ht="26.4">
      <c r="A17" s="7">
        <v>3</v>
      </c>
      <c r="B17" s="14" t="s">
        <v>20</v>
      </c>
      <c r="C17" s="13" t="s">
        <v>24</v>
      </c>
      <c r="D17" s="13" t="s">
        <v>25</v>
      </c>
      <c r="E17" s="13" t="s">
        <v>23</v>
      </c>
      <c r="F17" s="13" t="s">
        <v>26</v>
      </c>
      <c r="G17" s="15">
        <v>10</v>
      </c>
      <c r="H17" s="7">
        <v>0</v>
      </c>
      <c r="I17" s="15">
        <v>0</v>
      </c>
      <c r="J17" s="15"/>
      <c r="K17" s="18"/>
      <c r="L17" s="22">
        <f t="shared" si="0"/>
        <v>10</v>
      </c>
      <c r="M17" s="22">
        <v>30</v>
      </c>
      <c r="N17" s="22">
        <f t="shared" si="1"/>
        <v>33.333333333333336</v>
      </c>
      <c r="O17" s="23" t="s">
        <v>49</v>
      </c>
    </row>
    <row r="18" spans="1:15" ht="26.4">
      <c r="A18" s="7">
        <v>4</v>
      </c>
      <c r="B18" s="6" t="s">
        <v>21</v>
      </c>
      <c r="C18" s="13" t="s">
        <v>24</v>
      </c>
      <c r="D18" s="13" t="s">
        <v>25</v>
      </c>
      <c r="E18" s="13" t="s">
        <v>23</v>
      </c>
      <c r="F18" s="13" t="s">
        <v>26</v>
      </c>
      <c r="G18" s="15">
        <v>10</v>
      </c>
      <c r="H18" s="7">
        <v>10</v>
      </c>
      <c r="I18" s="15">
        <v>0</v>
      </c>
      <c r="J18" s="15"/>
      <c r="K18" s="18"/>
      <c r="L18" s="22">
        <f t="shared" si="0"/>
        <v>20</v>
      </c>
      <c r="M18" s="22">
        <v>30</v>
      </c>
      <c r="N18" s="22">
        <f t="shared" si="1"/>
        <v>66.666666666666671</v>
      </c>
      <c r="O18" s="20" t="s">
        <v>48</v>
      </c>
    </row>
    <row r="19" spans="1:15" ht="26.4">
      <c r="A19" s="7">
        <v>5</v>
      </c>
      <c r="B19" s="14" t="s">
        <v>22</v>
      </c>
      <c r="C19" s="13" t="s">
        <v>24</v>
      </c>
      <c r="D19" s="13" t="s">
        <v>25</v>
      </c>
      <c r="E19" s="13" t="s">
        <v>23</v>
      </c>
      <c r="F19" s="13" t="s">
        <v>26</v>
      </c>
      <c r="G19" s="15">
        <v>10</v>
      </c>
      <c r="H19" s="7">
        <v>10</v>
      </c>
      <c r="I19" s="15">
        <v>0</v>
      </c>
      <c r="J19" s="15"/>
      <c r="K19" s="18"/>
      <c r="L19" s="22">
        <f t="shared" si="0"/>
        <v>20</v>
      </c>
      <c r="M19" s="22">
        <v>30</v>
      </c>
      <c r="N19" s="22">
        <f t="shared" si="1"/>
        <v>66.666666666666671</v>
      </c>
      <c r="O19" s="20" t="s">
        <v>48</v>
      </c>
    </row>
    <row r="20" spans="1:15" ht="26.4">
      <c r="A20" s="7">
        <v>6</v>
      </c>
      <c r="B20" s="14" t="s">
        <v>27</v>
      </c>
      <c r="C20" s="13" t="s">
        <v>24</v>
      </c>
      <c r="D20" s="13" t="s">
        <v>25</v>
      </c>
      <c r="E20" s="13" t="s">
        <v>23</v>
      </c>
      <c r="F20" s="13" t="s">
        <v>31</v>
      </c>
      <c r="G20" s="15">
        <v>0</v>
      </c>
      <c r="H20" s="15">
        <v>0</v>
      </c>
      <c r="I20" s="15">
        <v>0</v>
      </c>
      <c r="J20" s="21">
        <v>0</v>
      </c>
      <c r="K20" s="21"/>
      <c r="L20" s="22">
        <f>SUM(F20:K20)</f>
        <v>0</v>
      </c>
      <c r="M20" s="22">
        <v>40</v>
      </c>
      <c r="N20" s="22">
        <f>L20*100/M20</f>
        <v>0</v>
      </c>
      <c r="O20" s="23" t="s">
        <v>49</v>
      </c>
    </row>
    <row r="21" spans="1:15" ht="26.4">
      <c r="A21" s="7">
        <v>7</v>
      </c>
      <c r="B21" s="6" t="s">
        <v>28</v>
      </c>
      <c r="C21" s="13" t="s">
        <v>24</v>
      </c>
      <c r="D21" s="13" t="s">
        <v>25</v>
      </c>
      <c r="E21" s="13" t="s">
        <v>23</v>
      </c>
      <c r="F21" s="13" t="s">
        <v>31</v>
      </c>
      <c r="G21" s="7">
        <v>0</v>
      </c>
      <c r="H21" s="7">
        <v>0</v>
      </c>
      <c r="I21" s="7">
        <v>0</v>
      </c>
      <c r="J21" s="18">
        <v>0</v>
      </c>
      <c r="K21" s="18"/>
      <c r="L21" s="22">
        <f t="shared" ref="L21:L23" si="2">SUM(F21:K21)</f>
        <v>0</v>
      </c>
      <c r="M21" s="22">
        <v>40</v>
      </c>
      <c r="N21" s="22">
        <f t="shared" ref="N21:N23" si="3">L21*100/M21</f>
        <v>0</v>
      </c>
      <c r="O21" s="20" t="s">
        <v>49</v>
      </c>
    </row>
    <row r="22" spans="1:15" ht="26.4">
      <c r="A22" s="7">
        <v>8</v>
      </c>
      <c r="B22" s="14" t="s">
        <v>29</v>
      </c>
      <c r="C22" s="13" t="s">
        <v>24</v>
      </c>
      <c r="D22" s="13" t="s">
        <v>25</v>
      </c>
      <c r="E22" s="13" t="s">
        <v>23</v>
      </c>
      <c r="F22" s="13" t="s">
        <v>32</v>
      </c>
      <c r="G22" s="7">
        <v>0</v>
      </c>
      <c r="H22" s="7">
        <v>10</v>
      </c>
      <c r="I22" s="7">
        <v>10</v>
      </c>
      <c r="J22" s="18">
        <v>0</v>
      </c>
      <c r="K22" s="18"/>
      <c r="L22" s="22">
        <f t="shared" si="2"/>
        <v>20</v>
      </c>
      <c r="M22" s="22">
        <v>40</v>
      </c>
      <c r="N22" s="22">
        <f t="shared" si="3"/>
        <v>50</v>
      </c>
      <c r="O22" s="20" t="s">
        <v>48</v>
      </c>
    </row>
    <row r="23" spans="1:15" ht="26.4">
      <c r="A23" s="7">
        <v>9</v>
      </c>
      <c r="B23" s="6" t="s">
        <v>30</v>
      </c>
      <c r="C23" s="13" t="s">
        <v>24</v>
      </c>
      <c r="D23" s="13" t="s">
        <v>25</v>
      </c>
      <c r="E23" s="13" t="s">
        <v>23</v>
      </c>
      <c r="F23" s="13" t="s">
        <v>31</v>
      </c>
      <c r="G23" s="7">
        <v>0</v>
      </c>
      <c r="H23" s="7">
        <v>10</v>
      </c>
      <c r="I23" s="7">
        <v>10</v>
      </c>
      <c r="J23" s="18">
        <v>0</v>
      </c>
      <c r="K23" s="18"/>
      <c r="L23" s="22">
        <f t="shared" si="2"/>
        <v>20</v>
      </c>
      <c r="M23" s="22">
        <v>40</v>
      </c>
      <c r="N23" s="22">
        <f t="shared" si="3"/>
        <v>50</v>
      </c>
      <c r="O23" s="20" t="s">
        <v>48</v>
      </c>
    </row>
    <row r="24" spans="1:15" ht="26.4">
      <c r="A24" s="7">
        <v>10</v>
      </c>
      <c r="B24" s="14" t="s">
        <v>33</v>
      </c>
      <c r="C24" s="13" t="s">
        <v>24</v>
      </c>
      <c r="D24" s="13" t="s">
        <v>25</v>
      </c>
      <c r="E24" s="13" t="s">
        <v>23</v>
      </c>
      <c r="F24" s="13" t="s">
        <v>38</v>
      </c>
      <c r="G24" s="15">
        <v>10</v>
      </c>
      <c r="H24" s="15">
        <v>0</v>
      </c>
      <c r="I24" s="15">
        <v>10</v>
      </c>
      <c r="J24" s="15">
        <v>6</v>
      </c>
      <c r="K24" s="21">
        <v>2</v>
      </c>
      <c r="L24" s="22">
        <f>SUM(G24:K24)</f>
        <v>28</v>
      </c>
      <c r="M24" s="22">
        <v>50</v>
      </c>
      <c r="N24" s="22">
        <f>L24*100/M24</f>
        <v>56</v>
      </c>
      <c r="O24" s="23" t="s">
        <v>48</v>
      </c>
    </row>
    <row r="25" spans="1:15" ht="26.4">
      <c r="A25" s="7">
        <v>11</v>
      </c>
      <c r="B25" s="14" t="s">
        <v>34</v>
      </c>
      <c r="C25" s="13" t="s">
        <v>24</v>
      </c>
      <c r="D25" s="13" t="s">
        <v>25</v>
      </c>
      <c r="E25" s="13" t="s">
        <v>23</v>
      </c>
      <c r="F25" s="13" t="s">
        <v>38</v>
      </c>
      <c r="G25" s="7">
        <v>0</v>
      </c>
      <c r="H25" s="7">
        <v>0</v>
      </c>
      <c r="I25" s="7">
        <v>10</v>
      </c>
      <c r="J25" s="7">
        <v>0</v>
      </c>
      <c r="K25" s="18">
        <v>0</v>
      </c>
      <c r="L25" s="22">
        <f t="shared" ref="L25:L28" si="4">SUM(G25:K25)</f>
        <v>10</v>
      </c>
      <c r="M25" s="22">
        <v>50</v>
      </c>
      <c r="N25" s="22">
        <f t="shared" ref="N25:N28" si="5">L25*100/M25</f>
        <v>20</v>
      </c>
      <c r="O25" s="20" t="s">
        <v>49</v>
      </c>
    </row>
    <row r="26" spans="1:15" ht="26.4">
      <c r="A26" s="7">
        <v>12</v>
      </c>
      <c r="B26" s="14" t="s">
        <v>35</v>
      </c>
      <c r="C26" s="13" t="s">
        <v>24</v>
      </c>
      <c r="D26" s="13" t="s">
        <v>25</v>
      </c>
      <c r="E26" s="13" t="s">
        <v>23</v>
      </c>
      <c r="F26" s="13" t="s">
        <v>38</v>
      </c>
      <c r="G26" s="7">
        <v>10</v>
      </c>
      <c r="H26" s="7">
        <v>0</v>
      </c>
      <c r="I26" s="7">
        <v>10</v>
      </c>
      <c r="J26" s="7">
        <v>0</v>
      </c>
      <c r="K26" s="18">
        <v>0</v>
      </c>
      <c r="L26" s="22">
        <f t="shared" si="4"/>
        <v>20</v>
      </c>
      <c r="M26" s="22">
        <v>50</v>
      </c>
      <c r="N26" s="22">
        <f t="shared" si="5"/>
        <v>40</v>
      </c>
      <c r="O26" s="20" t="s">
        <v>49</v>
      </c>
    </row>
    <row r="27" spans="1:15" ht="26.4">
      <c r="A27" s="7">
        <v>13</v>
      </c>
      <c r="B27" s="14" t="s">
        <v>36</v>
      </c>
      <c r="C27" s="13" t="s">
        <v>24</v>
      </c>
      <c r="D27" s="13" t="s">
        <v>25</v>
      </c>
      <c r="E27" s="13" t="s">
        <v>23</v>
      </c>
      <c r="F27" s="13" t="s">
        <v>38</v>
      </c>
      <c r="G27" s="7">
        <v>0</v>
      </c>
      <c r="H27" s="7">
        <v>0</v>
      </c>
      <c r="I27" s="7">
        <v>10</v>
      </c>
      <c r="J27" s="7">
        <v>0</v>
      </c>
      <c r="K27" s="18">
        <v>0</v>
      </c>
      <c r="L27" s="22">
        <f t="shared" si="4"/>
        <v>10</v>
      </c>
      <c r="M27" s="22">
        <v>50</v>
      </c>
      <c r="N27" s="22">
        <f t="shared" si="5"/>
        <v>20</v>
      </c>
      <c r="O27" s="20" t="s">
        <v>49</v>
      </c>
    </row>
    <row r="28" spans="1:15" ht="26.4">
      <c r="A28" s="7">
        <v>14</v>
      </c>
      <c r="B28" s="14" t="s">
        <v>37</v>
      </c>
      <c r="C28" s="13" t="s">
        <v>24</v>
      </c>
      <c r="D28" s="13" t="s">
        <v>25</v>
      </c>
      <c r="E28" s="13" t="s">
        <v>23</v>
      </c>
      <c r="F28" s="13" t="s">
        <v>38</v>
      </c>
      <c r="G28" s="7">
        <v>0</v>
      </c>
      <c r="H28" s="7">
        <v>0</v>
      </c>
      <c r="I28" s="7">
        <v>10</v>
      </c>
      <c r="J28" s="7">
        <v>0</v>
      </c>
      <c r="K28" s="18">
        <v>0</v>
      </c>
      <c r="L28" s="22">
        <f t="shared" si="4"/>
        <v>10</v>
      </c>
      <c r="M28" s="22">
        <v>50</v>
      </c>
      <c r="N28" s="22">
        <f t="shared" si="5"/>
        <v>20</v>
      </c>
      <c r="O28" s="20" t="s">
        <v>49</v>
      </c>
    </row>
    <row r="29" spans="1:15" ht="26.4">
      <c r="A29" s="7">
        <v>15</v>
      </c>
      <c r="B29" s="14" t="s">
        <v>39</v>
      </c>
      <c r="C29" s="13" t="s">
        <v>24</v>
      </c>
      <c r="D29" s="13" t="s">
        <v>25</v>
      </c>
      <c r="E29" s="13" t="s">
        <v>23</v>
      </c>
      <c r="F29" s="13" t="s">
        <v>42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22">
        <f>SUM(G29:K29)</f>
        <v>0</v>
      </c>
      <c r="M29" s="22">
        <v>50</v>
      </c>
      <c r="N29" s="22">
        <f>L29*100/M29</f>
        <v>0</v>
      </c>
      <c r="O29" s="23" t="s">
        <v>49</v>
      </c>
    </row>
    <row r="30" spans="1:15" ht="26.4">
      <c r="A30" s="7">
        <v>16</v>
      </c>
      <c r="B30" s="14" t="s">
        <v>40</v>
      </c>
      <c r="C30" s="13" t="s">
        <v>24</v>
      </c>
      <c r="D30" s="13" t="s">
        <v>25</v>
      </c>
      <c r="E30" s="13" t="s">
        <v>23</v>
      </c>
      <c r="F30" s="13" t="s">
        <v>42</v>
      </c>
      <c r="G30" s="7">
        <v>0</v>
      </c>
      <c r="H30" s="7">
        <v>0</v>
      </c>
      <c r="I30" s="7">
        <v>0</v>
      </c>
      <c r="J30" s="18">
        <v>10</v>
      </c>
      <c r="K30" s="18">
        <v>0</v>
      </c>
      <c r="L30" s="22">
        <f t="shared" ref="L30:L31" si="6">SUM(G30:K30)</f>
        <v>10</v>
      </c>
      <c r="M30" s="22">
        <v>50</v>
      </c>
      <c r="N30" s="22">
        <f t="shared" ref="N30:N31" si="7">L30*100/M30</f>
        <v>20</v>
      </c>
      <c r="O30" s="23" t="s">
        <v>49</v>
      </c>
    </row>
    <row r="31" spans="1:15" ht="26.4">
      <c r="A31" s="7">
        <v>17</v>
      </c>
      <c r="B31" s="14" t="s">
        <v>41</v>
      </c>
      <c r="C31" s="13" t="s">
        <v>24</v>
      </c>
      <c r="D31" s="13" t="s">
        <v>25</v>
      </c>
      <c r="E31" s="13" t="s">
        <v>23</v>
      </c>
      <c r="F31" s="13" t="s">
        <v>42</v>
      </c>
      <c r="G31" s="7">
        <v>0</v>
      </c>
      <c r="H31" s="7">
        <v>10</v>
      </c>
      <c r="I31" s="7">
        <v>0</v>
      </c>
      <c r="J31" s="18">
        <v>0</v>
      </c>
      <c r="K31" s="18">
        <v>0</v>
      </c>
      <c r="L31" s="22">
        <f t="shared" si="6"/>
        <v>10</v>
      </c>
      <c r="M31" s="22">
        <v>50</v>
      </c>
      <c r="N31" s="22">
        <f t="shared" si="7"/>
        <v>20</v>
      </c>
      <c r="O31" s="23" t="s">
        <v>49</v>
      </c>
    </row>
    <row r="32" spans="1:15" ht="26.4">
      <c r="A32" s="7">
        <v>18</v>
      </c>
      <c r="B32" s="14" t="s">
        <v>43</v>
      </c>
      <c r="C32" s="13" t="s">
        <v>24</v>
      </c>
      <c r="D32" s="13" t="s">
        <v>25</v>
      </c>
      <c r="E32" s="13" t="s">
        <v>23</v>
      </c>
      <c r="F32" s="13" t="s">
        <v>46</v>
      </c>
      <c r="G32" s="15">
        <v>0</v>
      </c>
      <c r="H32" s="15">
        <v>10</v>
      </c>
      <c r="I32" s="15">
        <v>0</v>
      </c>
      <c r="J32" s="15">
        <v>0</v>
      </c>
      <c r="K32" s="15">
        <v>0</v>
      </c>
      <c r="L32" s="22">
        <f>SUM(G32:K32)</f>
        <v>10</v>
      </c>
      <c r="M32" s="22">
        <v>50</v>
      </c>
      <c r="N32" s="22">
        <f>L32*100/M32</f>
        <v>20</v>
      </c>
      <c r="O32" s="23" t="s">
        <v>49</v>
      </c>
    </row>
    <row r="33" spans="1:15" ht="26.4">
      <c r="A33" s="7">
        <v>19</v>
      </c>
      <c r="B33" s="14" t="s">
        <v>44</v>
      </c>
      <c r="C33" s="13" t="s">
        <v>24</v>
      </c>
      <c r="D33" s="13" t="s">
        <v>25</v>
      </c>
      <c r="E33" s="13" t="s">
        <v>23</v>
      </c>
      <c r="F33" s="13" t="s">
        <v>46</v>
      </c>
      <c r="G33" s="15">
        <v>0</v>
      </c>
      <c r="H33" s="15">
        <v>10</v>
      </c>
      <c r="I33" s="7">
        <v>10</v>
      </c>
      <c r="J33" s="18">
        <v>0</v>
      </c>
      <c r="K33" s="18">
        <v>0</v>
      </c>
      <c r="L33" s="22">
        <f t="shared" ref="L33:L34" si="8">SUM(G33:K33)</f>
        <v>20</v>
      </c>
      <c r="M33" s="19">
        <v>50</v>
      </c>
      <c r="N33" s="22">
        <f t="shared" ref="N33:N34" si="9">L33*100/M33</f>
        <v>40</v>
      </c>
      <c r="O33" s="23" t="s">
        <v>49</v>
      </c>
    </row>
    <row r="34" spans="1:15" ht="26.4">
      <c r="A34" s="7">
        <v>20</v>
      </c>
      <c r="B34" s="14" t="s">
        <v>45</v>
      </c>
      <c r="C34" s="13" t="s">
        <v>24</v>
      </c>
      <c r="D34" s="13" t="s">
        <v>25</v>
      </c>
      <c r="E34" s="13" t="s">
        <v>23</v>
      </c>
      <c r="F34" s="13" t="s">
        <v>46</v>
      </c>
      <c r="G34" s="15">
        <v>0</v>
      </c>
      <c r="H34" s="15">
        <v>10</v>
      </c>
      <c r="I34" s="7">
        <v>0</v>
      </c>
      <c r="J34" s="7">
        <v>0</v>
      </c>
      <c r="K34" s="7">
        <v>0</v>
      </c>
      <c r="L34" s="22">
        <f t="shared" si="8"/>
        <v>10</v>
      </c>
      <c r="M34" s="19">
        <v>50</v>
      </c>
      <c r="N34" s="22">
        <f t="shared" si="9"/>
        <v>20</v>
      </c>
      <c r="O34" s="23" t="s">
        <v>49</v>
      </c>
    </row>
    <row r="35" spans="1:15" ht="13.2">
      <c r="A35" s="8"/>
      <c r="B35" s="11" t="s">
        <v>9</v>
      </c>
      <c r="C35" s="8"/>
      <c r="D35" s="8" t="s">
        <v>56</v>
      </c>
      <c r="E35" s="8"/>
      <c r="F35" s="8"/>
      <c r="G35" s="9"/>
      <c r="H35" s="9"/>
      <c r="I35" s="9"/>
      <c r="J35" s="9"/>
      <c r="K35" s="10"/>
      <c r="L35" s="10"/>
      <c r="M35" s="10"/>
      <c r="N35" s="10"/>
      <c r="O35" s="9"/>
    </row>
    <row r="36" spans="1:15" ht="13.2">
      <c r="B36" s="12" t="s">
        <v>10</v>
      </c>
      <c r="C36" s="29"/>
      <c r="D36" s="29" t="s">
        <v>57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2">
      <c r="B37" s="5"/>
      <c r="C37" s="5"/>
      <c r="D37" s="30" t="s">
        <v>58</v>
      </c>
      <c r="E37" s="8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3.2">
      <c r="B38" s="5"/>
      <c r="C38" s="5"/>
      <c r="D38" s="5"/>
      <c r="E38" s="8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3.2">
      <c r="B39" s="5"/>
      <c r="C39" s="5"/>
      <c r="D39" s="5"/>
      <c r="E39" s="8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3.2">
      <c r="B40" s="5"/>
      <c r="C40" s="5"/>
      <c r="D40" s="5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3.2">
      <c r="B41" s="5"/>
      <c r="C41" s="5"/>
      <c r="D41" s="5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2">
      <c r="B42" s="5"/>
      <c r="C42" s="5"/>
      <c r="D42" s="5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3.2">
      <c r="B43" s="5"/>
      <c r="C43" s="5"/>
      <c r="D43" s="5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3.2">
      <c r="B44" s="5"/>
      <c r="C44" s="5"/>
      <c r="D44" s="5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3.2">
      <c r="B45" s="5"/>
      <c r="C45" s="5"/>
      <c r="D45" s="5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mergeCells count="9">
    <mergeCell ref="A12:O12"/>
    <mergeCell ref="A8:O8"/>
    <mergeCell ref="A9:K9"/>
    <mergeCell ref="A3:O3"/>
    <mergeCell ref="A5:O5"/>
    <mergeCell ref="A6:O6"/>
    <mergeCell ref="A7:O7"/>
    <mergeCell ref="A10:O10"/>
    <mergeCell ref="A11:O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2018-10-27T08:01:42Z</cp:lastPrinted>
  <dcterms:created xsi:type="dcterms:W3CDTF">2017-09-13T09:18:13Z</dcterms:created>
  <dcterms:modified xsi:type="dcterms:W3CDTF">2018-11-03T20:01:56Z</dcterms:modified>
</cp:coreProperties>
</file>